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990" windowHeight="12315" activeTab="1"/>
  </bookViews>
  <sheets>
    <sheet name="钢结构消防梯报价" sheetId="1" r:id="rId1"/>
    <sheet name="挡雨棚及立柱报价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I12" i="1"/>
</calcChain>
</file>

<file path=xl/sharedStrings.xml><?xml version="1.0" encoding="utf-8"?>
<sst xmlns="http://schemas.openxmlformats.org/spreadsheetml/2006/main" count="152" uniqueCount="105">
  <si>
    <t>序号</t>
  </si>
  <si>
    <t>项目名称</t>
  </si>
  <si>
    <t>项目特征描述</t>
  </si>
  <si>
    <t>计量单位</t>
  </si>
  <si>
    <t>品牌、型号</t>
  </si>
  <si>
    <t>工程量</t>
  </si>
  <si>
    <t>金额（元）</t>
  </si>
  <si>
    <t>备注</t>
  </si>
  <si>
    <t>全费用单价</t>
  </si>
  <si>
    <t>合价</t>
  </si>
  <si>
    <t>钢立柱</t>
  </si>
  <si>
    <t>1.材料规格：箱钢柱150x150x8厚，槽钢18b，100*100*6厚
2.钢材品种、规格：鞍钢、宝武钢 焊接型钢，Q355B，
3.焊接要求：对一级焊缝应进行无损检测，对所有焊缝进行外观检查，检查依据《建筑钢结构焊接技术规程》（JGJ81-2002）
4.抛丸除锈：除锈等级Sa3.0级，局部修补时，钢材表面打磨至Sa3.5级；处理后钢材表面不应有焊渣、焊疤、灰尘、油污、水和毛刺等；
5.涂装要求：刷环氧防锈漆，厚度不小于80um，云铁中间漆一道
6.防火涂料：薄型防火涂料，耐火极限不小于2.5h
7.其他要求：包含材料送检等试验费用
8.工作内容：包括钢结构制作、除锈、加工、刷防锈漆、防火涂料涂刷、安装、施工措施、成品及半成品保护等全部工作内容</t>
  </si>
  <si>
    <t>t</t>
  </si>
  <si>
    <t>金佩奇、Q355B</t>
  </si>
  <si>
    <t>压型钢板钢平台.踏步板</t>
  </si>
  <si>
    <t>1.部位，材料规格：平台板采用5.5mm厚菱形花纹钢格板，底部加劲肋采用100*100*5钢通，样式详见图纸
2.焊接要求：对焊缝应进行无损检测，对所有焊缝进行外观检查，检查依据《建筑钢结构焊接技术规程》（JGJ81-2002），
3.抛丸除锈：除锈等级Sa3.0级，局部修补时，钢材表面打磨至Sa3.5级；处理后钢材表面不应有焊渣、焊疤、灰尘、油污、水和毛刺等
4.涂装要求：涂装要求：刷环氧防锈漆，厚度不小于80um，云铁中间漆一道；满足图纸要求
5.防火涂料：涂刷要求详见图纸
6.其他要求：包含材料送检等试验费用
7.工作内容：包括钢结构制作、除锈、加工、刷防锈漆、防火涂料涂刷、安装、施工措施、成品及半成品保护等</t>
  </si>
  <si>
    <t>金佩奇、81</t>
  </si>
  <si>
    <t>化学螺栓</t>
  </si>
  <si>
    <t>1.螺栓种类:锥型化学锚栓M16（10.9级）                                                             2.锚固深度进入结构不小于150mm
3.包含加工、定位、穿孔、安装
4.钢板300*300*12mm</t>
  </si>
  <si>
    <t>套</t>
  </si>
  <si>
    <t>金佩奇M16</t>
  </si>
  <si>
    <t>钢护栏</t>
  </si>
  <si>
    <t xml:space="preserve">1.材料规格：采用50*50*5、40*40*4钢通，样式详见图纸
2.钢材品种、规格：鞍钢、宝武钢 焊接型钢，Q355B，
3.焊接要求：对焊缝应进行无损检测，对所有焊缝进行外观检查，检查依据《建筑钢结构焊接技术规程》（JGJ81-2002）
4.抛丸除锈：除锈等级Sa3.0级，局部修补时，钢材表面打磨至Sa3.5级；处理后钢材表面不应有焊渣、焊疤、灰尘、油污、水和毛刺等；
5.涂装要求：刷环氧防锈漆，厚度不小于80um，云铁中间漆一道
6.防火涂料：薄型防火涂料，耐火极限不小于2.5h
7.其他要求：包含材料送检等试验费用
8.工作内容：包括钢结构制作、除锈、加工、刷防锈漆、防火涂料涂刷、安装、施工措施、成品及半成品保护等全部工作,内容详见图集15J401-B5，TL22型护栏.
</t>
  </si>
  <si>
    <t>m</t>
  </si>
  <si>
    <t>柱脚混凝土</t>
  </si>
  <si>
    <t>1.钢筋种类、规格:HRB400E，φ8-12,800*800*600
2.连接方式：综合考虑，满足规范及验收要求
3.混凝土种类:钢梁、压型钢板上浇筑混凝土板，表面压光，包含模板
4.混凝土强度等级:C40
5.无纺布隔离层一道
6.20厚DS(WS)M20找平层,</t>
  </si>
  <si>
    <t>项</t>
  </si>
  <si>
    <t>金佩奇HRB400E</t>
  </si>
  <si>
    <t>综合脚手架</t>
  </si>
  <si>
    <t>1.建筑结构形式:钢结构
2.场内、场外材料搬运
3.搭、拆脚手架、挡脚板、上下翻板子
4.拆除脚手架后材料的堆放</t>
  </si>
  <si>
    <t>m²</t>
  </si>
  <si>
    <t>人工</t>
  </si>
  <si>
    <t>垂直运输</t>
  </si>
  <si>
    <t>1.部位：垂直运输
2.吊车使用费用等</t>
  </si>
  <si>
    <t>合计</t>
  </si>
  <si>
    <t>综合报价</t>
  </si>
  <si>
    <t>钢结构楼梯</t>
  </si>
  <si>
    <t>总计：（含税价格）</t>
  </si>
  <si>
    <t>产品名称</t>
  </si>
  <si>
    <t>规格尺寸</t>
  </si>
  <si>
    <t>数量</t>
  </si>
  <si>
    <t>单位</t>
  </si>
  <si>
    <t>单价</t>
  </si>
  <si>
    <t>总价</t>
  </si>
  <si>
    <t>方管</t>
  </si>
  <si>
    <t>150*150*6</t>
  </si>
  <si>
    <t>支</t>
  </si>
  <si>
    <t>金佩奇150</t>
  </si>
  <si>
    <t>W1200*L25000+W1800*L5000</t>
  </si>
  <si>
    <t>100*150*4</t>
  </si>
  <si>
    <t>角钢</t>
  </si>
  <si>
    <t>L50*50*5.0</t>
  </si>
  <si>
    <t>金佩奇50</t>
  </si>
  <si>
    <t>预埋板</t>
  </si>
  <si>
    <t>500*500*13.5</t>
  </si>
  <si>
    <t>块</t>
  </si>
  <si>
    <t>金佩奇500</t>
  </si>
  <si>
    <t>预埋板-2</t>
  </si>
  <si>
    <t>120*120*10</t>
  </si>
  <si>
    <t>金佩奇120</t>
  </si>
  <si>
    <t>缀板</t>
  </si>
  <si>
    <t>300*250*7.5</t>
  </si>
  <si>
    <t>金佩奇250</t>
  </si>
  <si>
    <t>加筋板</t>
  </si>
  <si>
    <t>60*120*5.5</t>
  </si>
  <si>
    <t>连接板</t>
  </si>
  <si>
    <t>148*100*7.5</t>
  </si>
  <si>
    <t>金佩奇100</t>
  </si>
  <si>
    <t>M16</t>
  </si>
  <si>
    <t>夹胶玻璃</t>
  </si>
  <si>
    <t>8mm夹胶</t>
  </si>
  <si>
    <t>㎡</t>
  </si>
  <si>
    <t>云启格M8</t>
  </si>
  <si>
    <t>安装费</t>
  </si>
  <si>
    <t>吊机费</t>
  </si>
  <si>
    <t>运费</t>
  </si>
  <si>
    <t>运输</t>
  </si>
  <si>
    <t>辅材</t>
  </si>
  <si>
    <t>玻璃胶/密封胶</t>
  </si>
  <si>
    <t>批</t>
  </si>
  <si>
    <t>云启格J6</t>
  </si>
  <si>
    <t>定位板</t>
  </si>
  <si>
    <t>500*500*2.5</t>
  </si>
  <si>
    <t>金佩奇2.5</t>
  </si>
  <si>
    <t>金佩奇13.5</t>
  </si>
  <si>
    <t>地脚螺栓</t>
  </si>
  <si>
    <t>M20*500+100</t>
  </si>
  <si>
    <t>金佩奇M20</t>
  </si>
  <si>
    <t>含2母2垫片</t>
  </si>
  <si>
    <t>基础地笼</t>
  </si>
  <si>
    <t>口500*500*500</t>
  </si>
  <si>
    <t>金佩奇M500</t>
  </si>
  <si>
    <t>Φ12/Φ10螺纹钢/HRB400</t>
  </si>
  <si>
    <t>加劲板</t>
  </si>
  <si>
    <t>金佩奇5.5</t>
  </si>
  <si>
    <t>钢柱</t>
  </si>
  <si>
    <t>150*150*5.0*h4000</t>
  </si>
  <si>
    <t>用料6支-可拼接</t>
  </si>
  <si>
    <t>基坑C30硬化/油漆/立柱安装</t>
  </si>
  <si>
    <t>柱</t>
  </si>
  <si>
    <t>2底1面-基础防锈底漆+面漆</t>
  </si>
  <si>
    <t>南面挡雨棚、北南立柱工程量清单</t>
    <phoneticPr fontId="10" type="noConversion"/>
  </si>
  <si>
    <t>固定钢结构消防梯工程量清单</t>
    <phoneticPr fontId="10" type="noConversion"/>
  </si>
  <si>
    <t>合计</t>
    <phoneticPr fontId="10" type="noConversion"/>
  </si>
  <si>
    <t>基坑及立柱报价、挡雨棚报价</t>
    <phoneticPr fontId="10" type="noConversion"/>
  </si>
</sst>
</file>

<file path=xl/styles.xml><?xml version="1.0" encoding="utf-8"?>
<styleSheet xmlns="http://schemas.openxmlformats.org/spreadsheetml/2006/main">
  <numFmts count="3">
    <numFmt numFmtId="178" formatCode="&quot;￥&quot;#,##0.00_);[Red]\(&quot;￥&quot;#,##0.00\)"/>
    <numFmt numFmtId="180" formatCode="0.00_ "/>
    <numFmt numFmtId="181" formatCode="0.00_);\(0.00\)"/>
  </numFmts>
  <fonts count="1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9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178" fontId="1" fillId="0" borderId="0" xfId="0" applyNumberFormat="1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8" fontId="0" fillId="0" borderId="0" xfId="0" applyNumberFormat="1" applyFill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178" fontId="7" fillId="0" borderId="1" xfId="1" applyNumberFormat="1" applyFont="1" applyFill="1" applyBorder="1" applyAlignment="1">
      <alignment horizontal="center" vertical="center" wrapText="1"/>
    </xf>
    <xf numFmtId="180" fontId="8" fillId="0" borderId="1" xfId="1" applyNumberFormat="1" applyFont="1" applyFill="1" applyBorder="1" applyAlignment="1">
      <alignment horizontal="center" vertical="center" wrapText="1"/>
    </xf>
    <xf numFmtId="178" fontId="8" fillId="0" borderId="1" xfId="1" applyNumberFormat="1" applyFont="1" applyFill="1" applyBorder="1" applyAlignment="1">
      <alignment horizontal="center" vertical="center" wrapText="1"/>
    </xf>
    <xf numFmtId="180" fontId="1" fillId="0" borderId="1" xfId="2" applyNumberFormat="1" applyFont="1" applyFill="1" applyBorder="1" applyAlignment="1">
      <alignment horizontal="center" vertical="center"/>
    </xf>
    <xf numFmtId="178" fontId="0" fillId="0" borderId="1" xfId="0" applyNumberFormat="1" applyFill="1" applyBorder="1">
      <alignment vertical="center"/>
    </xf>
    <xf numFmtId="178" fontId="8" fillId="0" borderId="1" xfId="1" applyNumberFormat="1" applyFont="1" applyFill="1" applyBorder="1" applyAlignment="1">
      <alignment horizontal="right" vertical="center" wrapText="1"/>
    </xf>
    <xf numFmtId="181" fontId="8" fillId="0" borderId="1" xfId="1" applyNumberFormat="1" applyFont="1" applyFill="1" applyBorder="1" applyAlignment="1">
      <alignment horizontal="right" vertical="center" wrapText="1"/>
    </xf>
    <xf numFmtId="0" fontId="9" fillId="0" borderId="1" xfId="2" applyFill="1" applyBorder="1" applyAlignment="1"/>
    <xf numFmtId="181" fontId="8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80" fontId="5" fillId="0" borderId="1" xfId="1" applyNumberFormat="1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right" vertical="center" wrapText="1"/>
    </xf>
    <xf numFmtId="181" fontId="5" fillId="0" borderId="1" xfId="1" applyNumberFormat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178" fontId="7" fillId="0" borderId="1" xfId="1" applyNumberFormat="1" applyFont="1" applyFill="1" applyBorder="1" applyAlignment="1">
      <alignment horizontal="left" vertical="center" wrapText="1"/>
    </xf>
    <xf numFmtId="178" fontId="7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80" fontId="7" fillId="0" borderId="5" xfId="1" applyNumberFormat="1" applyFont="1" applyFill="1" applyBorder="1" applyAlignment="1">
      <alignment horizontal="center" vertical="center" wrapText="1"/>
    </xf>
    <xf numFmtId="180" fontId="7" fillId="0" borderId="7" xfId="1" applyNumberFormat="1" applyFont="1" applyFill="1" applyBorder="1" applyAlignment="1">
      <alignment horizontal="center" vertical="center" wrapText="1"/>
    </xf>
    <xf numFmtId="180" fontId="7" fillId="0" borderId="1" xfId="1" applyNumberFormat="1" applyFont="1" applyFill="1" applyBorder="1" applyAlignment="1">
      <alignment horizontal="center" vertical="center" wrapText="1"/>
    </xf>
    <xf numFmtId="181" fontId="7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opLeftCell="A10" workbookViewId="0">
      <selection sqref="A1:J12"/>
    </sheetView>
  </sheetViews>
  <sheetFormatPr defaultColWidth="9" defaultRowHeight="13.5"/>
  <cols>
    <col min="1" max="1" width="6.25" style="7" customWidth="1"/>
    <col min="2" max="2" width="20.375" style="7" customWidth="1"/>
    <col min="3" max="3" width="13.875" style="7" customWidth="1"/>
    <col min="4" max="4" width="50" style="7" customWidth="1"/>
    <col min="5" max="5" width="6.25" style="7" customWidth="1"/>
    <col min="6" max="7" width="12.25" style="7" customWidth="1"/>
    <col min="8" max="8" width="13.125" style="8" customWidth="1"/>
    <col min="9" max="9" width="12.75" style="8" customWidth="1"/>
    <col min="10" max="16384" width="9" style="7"/>
  </cols>
  <sheetData>
    <row r="1" spans="1:10" ht="20.25">
      <c r="A1" s="19" t="s">
        <v>102</v>
      </c>
      <c r="B1" s="19"/>
      <c r="C1" s="19"/>
      <c r="D1" s="19"/>
      <c r="E1" s="19"/>
      <c r="F1" s="20"/>
      <c r="G1" s="20"/>
      <c r="H1" s="21"/>
      <c r="I1" s="22"/>
      <c r="J1" s="23"/>
    </row>
    <row r="2" spans="1:10" ht="14.25">
      <c r="A2" s="24"/>
      <c r="B2" s="25"/>
      <c r="C2" s="25"/>
      <c r="D2" s="25"/>
      <c r="E2" s="25"/>
      <c r="F2" s="25"/>
      <c r="G2" s="25"/>
      <c r="H2" s="26"/>
      <c r="I2" s="26"/>
      <c r="J2" s="25"/>
    </row>
    <row r="3" spans="1:10" ht="14.25">
      <c r="A3" s="31" t="s">
        <v>0</v>
      </c>
      <c r="B3" s="31" t="s">
        <v>1</v>
      </c>
      <c r="C3" s="31" t="s">
        <v>2</v>
      </c>
      <c r="D3" s="31"/>
      <c r="E3" s="31" t="s">
        <v>3</v>
      </c>
      <c r="F3" s="32" t="s">
        <v>4</v>
      </c>
      <c r="G3" s="34" t="s">
        <v>5</v>
      </c>
      <c r="H3" s="27" t="s">
        <v>6</v>
      </c>
      <c r="I3" s="27"/>
      <c r="J3" s="35" t="s">
        <v>7</v>
      </c>
    </row>
    <row r="4" spans="1:10" ht="14.25">
      <c r="A4" s="31"/>
      <c r="B4" s="31"/>
      <c r="C4" s="31"/>
      <c r="D4" s="31"/>
      <c r="E4" s="31"/>
      <c r="F4" s="33"/>
      <c r="G4" s="34"/>
      <c r="H4" s="10" t="s">
        <v>8</v>
      </c>
      <c r="I4" s="10" t="s">
        <v>9</v>
      </c>
      <c r="J4" s="35"/>
    </row>
    <row r="5" spans="1:10" ht="139.5" customHeight="1">
      <c r="A5" s="9">
        <v>1</v>
      </c>
      <c r="B5" s="9" t="s">
        <v>10</v>
      </c>
      <c r="C5" s="28" t="s">
        <v>11</v>
      </c>
      <c r="D5" s="28"/>
      <c r="E5" s="9" t="s">
        <v>12</v>
      </c>
      <c r="F5" s="11" t="s">
        <v>13</v>
      </c>
      <c r="G5" s="11">
        <v>1.415</v>
      </c>
      <c r="H5" s="12"/>
      <c r="I5" s="15"/>
      <c r="J5" s="16"/>
    </row>
    <row r="6" spans="1:10" ht="157.5" customHeight="1">
      <c r="A6" s="9">
        <v>2</v>
      </c>
      <c r="B6" s="9" t="s">
        <v>14</v>
      </c>
      <c r="C6" s="28" t="s">
        <v>15</v>
      </c>
      <c r="D6" s="28"/>
      <c r="E6" s="9" t="s">
        <v>12</v>
      </c>
      <c r="F6" s="11" t="s">
        <v>16</v>
      </c>
      <c r="G6" s="11">
        <v>1.0149999999999999</v>
      </c>
      <c r="H6" s="12"/>
      <c r="I6" s="15"/>
      <c r="J6" s="16"/>
    </row>
    <row r="7" spans="1:10" ht="64.5" customHeight="1">
      <c r="A7" s="9">
        <v>2</v>
      </c>
      <c r="B7" s="9" t="s">
        <v>17</v>
      </c>
      <c r="C7" s="28" t="s">
        <v>18</v>
      </c>
      <c r="D7" s="28"/>
      <c r="E7" s="9" t="s">
        <v>19</v>
      </c>
      <c r="F7" s="13" t="s">
        <v>20</v>
      </c>
      <c r="G7" s="13">
        <v>12</v>
      </c>
      <c r="H7" s="12"/>
      <c r="I7" s="15"/>
      <c r="J7" s="16"/>
    </row>
    <row r="8" spans="1:10" ht="145.5" customHeight="1">
      <c r="A8" s="9"/>
      <c r="B8" s="9" t="s">
        <v>21</v>
      </c>
      <c r="C8" s="28" t="s">
        <v>22</v>
      </c>
      <c r="D8" s="28"/>
      <c r="E8" s="9" t="s">
        <v>23</v>
      </c>
      <c r="F8" s="11" t="s">
        <v>13</v>
      </c>
      <c r="G8" s="11">
        <v>19.600000000000001</v>
      </c>
      <c r="H8" s="12"/>
      <c r="I8" s="15"/>
      <c r="J8" s="16"/>
    </row>
    <row r="9" spans="1:10" ht="99" customHeight="1">
      <c r="A9" s="9"/>
      <c r="B9" s="9" t="s">
        <v>24</v>
      </c>
      <c r="C9" s="28" t="s">
        <v>25</v>
      </c>
      <c r="D9" s="28"/>
      <c r="E9" s="9" t="s">
        <v>26</v>
      </c>
      <c r="F9" s="11" t="s">
        <v>27</v>
      </c>
      <c r="G9" s="11">
        <v>1</v>
      </c>
      <c r="H9" s="12"/>
      <c r="I9" s="15"/>
      <c r="J9" s="16"/>
    </row>
    <row r="10" spans="1:10" ht="66" customHeight="1">
      <c r="A10" s="9"/>
      <c r="B10" s="9" t="s">
        <v>28</v>
      </c>
      <c r="C10" s="28" t="s">
        <v>29</v>
      </c>
      <c r="D10" s="28"/>
      <c r="E10" s="9" t="s">
        <v>30</v>
      </c>
      <c r="F10" s="11" t="s">
        <v>31</v>
      </c>
      <c r="G10" s="11">
        <v>52</v>
      </c>
      <c r="H10" s="12"/>
      <c r="I10" s="15"/>
      <c r="J10" s="17"/>
    </row>
    <row r="11" spans="1:10" ht="64.5" customHeight="1">
      <c r="A11" s="9"/>
      <c r="B11" s="9" t="s">
        <v>32</v>
      </c>
      <c r="C11" s="28" t="s">
        <v>33</v>
      </c>
      <c r="D11" s="28"/>
      <c r="E11" s="9" t="s">
        <v>26</v>
      </c>
      <c r="F11" s="11" t="s">
        <v>31</v>
      </c>
      <c r="G11" s="11">
        <v>1</v>
      </c>
      <c r="H11" s="12"/>
      <c r="I11" s="15"/>
      <c r="J11" s="18"/>
    </row>
    <row r="12" spans="1:10" ht="64.5" customHeight="1">
      <c r="A12" s="29" t="s">
        <v>34</v>
      </c>
      <c r="B12" s="29"/>
      <c r="C12" s="29"/>
      <c r="D12" s="29"/>
      <c r="E12" s="29"/>
      <c r="F12" s="29"/>
      <c r="G12" s="29"/>
      <c r="H12" s="30"/>
      <c r="I12" s="14">
        <f>SUM(I5:I11)</f>
        <v>0</v>
      </c>
      <c r="J12" s="18"/>
    </row>
  </sheetData>
  <mergeCells count="18">
    <mergeCell ref="C11:D11"/>
    <mergeCell ref="A12:H12"/>
    <mergeCell ref="A3:A4"/>
    <mergeCell ref="B3:B4"/>
    <mergeCell ref="E3:E4"/>
    <mergeCell ref="F3:F4"/>
    <mergeCell ref="G3:G4"/>
    <mergeCell ref="J3:J4"/>
    <mergeCell ref="C3:D4"/>
    <mergeCell ref="C6:D6"/>
    <mergeCell ref="C7:D7"/>
    <mergeCell ref="C8:D8"/>
    <mergeCell ref="C9:D9"/>
    <mergeCell ref="C10:D10"/>
    <mergeCell ref="A1:J1"/>
    <mergeCell ref="A2:J2"/>
    <mergeCell ref="H3:I3"/>
    <mergeCell ref="C5:D5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"/>
  <sheetViews>
    <sheetView tabSelected="1" topLeftCell="A13" workbookViewId="0">
      <selection sqref="A1:I32"/>
    </sheetView>
  </sheetViews>
  <sheetFormatPr defaultColWidth="9" defaultRowHeight="12"/>
  <cols>
    <col min="1" max="1" width="9" style="1"/>
    <col min="2" max="2" width="17" style="1" customWidth="1"/>
    <col min="3" max="3" width="21.125" style="1" customWidth="1"/>
    <col min="4" max="4" width="10.75" style="1" customWidth="1"/>
    <col min="5" max="5" width="10.875" style="1" customWidth="1"/>
    <col min="6" max="7" width="13.5" style="2" customWidth="1"/>
    <col min="8" max="8" width="14.625" style="2" customWidth="1"/>
    <col min="9" max="9" width="21.375" style="1" customWidth="1"/>
    <col min="10" max="16384" width="9" style="1"/>
  </cols>
  <sheetData>
    <row r="1" spans="1:9" ht="20.25">
      <c r="A1" s="36" t="s">
        <v>101</v>
      </c>
      <c r="B1" s="36"/>
      <c r="C1" s="36"/>
      <c r="D1" s="36"/>
      <c r="E1" s="36"/>
      <c r="F1" s="37"/>
      <c r="G1" s="37"/>
      <c r="H1" s="38"/>
      <c r="I1" s="36"/>
    </row>
    <row r="2" spans="1:9" ht="17.25" customHeight="1">
      <c r="A2" s="3" t="s">
        <v>0</v>
      </c>
      <c r="B2" s="3" t="s">
        <v>38</v>
      </c>
      <c r="C2" s="3" t="s">
        <v>39</v>
      </c>
      <c r="D2" s="3" t="s">
        <v>40</v>
      </c>
      <c r="E2" s="3" t="s">
        <v>41</v>
      </c>
      <c r="F2" s="6" t="s">
        <v>4</v>
      </c>
      <c r="G2" s="6" t="s">
        <v>42</v>
      </c>
      <c r="H2" s="6" t="s">
        <v>43</v>
      </c>
      <c r="I2" s="3" t="s">
        <v>7</v>
      </c>
    </row>
    <row r="3" spans="1:9" ht="17.25" customHeight="1">
      <c r="A3" s="4">
        <f t="shared" ref="A3:A23" si="0">ROW()-2</f>
        <v>1</v>
      </c>
      <c r="B3" s="3" t="s">
        <v>44</v>
      </c>
      <c r="C3" s="3" t="s">
        <v>45</v>
      </c>
      <c r="D3" s="3">
        <v>9</v>
      </c>
      <c r="E3" s="3" t="s">
        <v>46</v>
      </c>
      <c r="F3" s="6" t="s">
        <v>47</v>
      </c>
      <c r="G3" s="6"/>
      <c r="H3" s="6"/>
      <c r="I3" s="40" t="s">
        <v>48</v>
      </c>
    </row>
    <row r="4" spans="1:9" ht="17.25" customHeight="1">
      <c r="A4" s="4">
        <f t="shared" si="0"/>
        <v>2</v>
      </c>
      <c r="B4" s="3" t="s">
        <v>44</v>
      </c>
      <c r="C4" s="3" t="s">
        <v>49</v>
      </c>
      <c r="D4" s="3">
        <v>9</v>
      </c>
      <c r="E4" s="3" t="s">
        <v>46</v>
      </c>
      <c r="F4" s="6" t="s">
        <v>47</v>
      </c>
      <c r="G4" s="6"/>
      <c r="H4" s="6"/>
      <c r="I4" s="41"/>
    </row>
    <row r="5" spans="1:9" ht="17.25" customHeight="1">
      <c r="A5" s="4">
        <f t="shared" si="0"/>
        <v>3</v>
      </c>
      <c r="B5" s="3" t="s">
        <v>50</v>
      </c>
      <c r="C5" s="3" t="s">
        <v>51</v>
      </c>
      <c r="D5" s="3">
        <v>2</v>
      </c>
      <c r="E5" s="3" t="s">
        <v>46</v>
      </c>
      <c r="F5" s="6" t="s">
        <v>52</v>
      </c>
      <c r="G5" s="6"/>
      <c r="H5" s="6"/>
      <c r="I5" s="41"/>
    </row>
    <row r="6" spans="1:9" ht="17.25" customHeight="1">
      <c r="A6" s="4">
        <f t="shared" si="0"/>
        <v>4</v>
      </c>
      <c r="B6" s="3" t="s">
        <v>53</v>
      </c>
      <c r="C6" s="3" t="s">
        <v>54</v>
      </c>
      <c r="D6" s="3">
        <v>37</v>
      </c>
      <c r="E6" s="3" t="s">
        <v>55</v>
      </c>
      <c r="F6" s="6" t="s">
        <v>56</v>
      </c>
      <c r="G6" s="6"/>
      <c r="H6" s="6"/>
      <c r="I6" s="41"/>
    </row>
    <row r="7" spans="1:9" ht="17.25" customHeight="1">
      <c r="A7" s="4">
        <f t="shared" si="0"/>
        <v>5</v>
      </c>
      <c r="B7" s="3" t="s">
        <v>57</v>
      </c>
      <c r="C7" s="3" t="s">
        <v>58</v>
      </c>
      <c r="D7" s="3">
        <v>6</v>
      </c>
      <c r="E7" s="3" t="s">
        <v>55</v>
      </c>
      <c r="F7" s="6" t="s">
        <v>59</v>
      </c>
      <c r="G7" s="6"/>
      <c r="H7" s="6"/>
      <c r="I7" s="41"/>
    </row>
    <row r="8" spans="1:9" ht="17.25" customHeight="1">
      <c r="A8" s="4">
        <f t="shared" si="0"/>
        <v>6</v>
      </c>
      <c r="B8" s="3" t="s">
        <v>60</v>
      </c>
      <c r="C8" s="3" t="s">
        <v>61</v>
      </c>
      <c r="D8" s="3">
        <v>33</v>
      </c>
      <c r="E8" s="3" t="s">
        <v>55</v>
      </c>
      <c r="F8" s="6" t="s">
        <v>62</v>
      </c>
      <c r="G8" s="6"/>
      <c r="H8" s="6"/>
      <c r="I8" s="41"/>
    </row>
    <row r="9" spans="1:9" ht="17.25" customHeight="1">
      <c r="A9" s="4">
        <f t="shared" si="0"/>
        <v>7</v>
      </c>
      <c r="B9" s="39" t="s">
        <v>63</v>
      </c>
      <c r="C9" s="3" t="s">
        <v>64</v>
      </c>
      <c r="D9" s="3">
        <v>74</v>
      </c>
      <c r="E9" s="3" t="s">
        <v>55</v>
      </c>
      <c r="F9" s="6" t="s">
        <v>59</v>
      </c>
      <c r="G9" s="6"/>
      <c r="H9" s="6"/>
      <c r="I9" s="41"/>
    </row>
    <row r="10" spans="1:9" ht="17.25" customHeight="1">
      <c r="A10" s="4">
        <f t="shared" si="0"/>
        <v>8</v>
      </c>
      <c r="B10" s="39" t="s">
        <v>65</v>
      </c>
      <c r="C10" s="3" t="s">
        <v>66</v>
      </c>
      <c r="D10" s="3">
        <v>9</v>
      </c>
      <c r="E10" s="3" t="s">
        <v>55</v>
      </c>
      <c r="F10" s="6" t="s">
        <v>67</v>
      </c>
      <c r="G10" s="6"/>
      <c r="H10" s="6"/>
      <c r="I10" s="41"/>
    </row>
    <row r="11" spans="1:9" ht="17.25" customHeight="1">
      <c r="A11" s="4">
        <f t="shared" si="0"/>
        <v>9</v>
      </c>
      <c r="B11" s="39" t="s">
        <v>17</v>
      </c>
      <c r="C11" s="3" t="s">
        <v>68</v>
      </c>
      <c r="D11" s="3">
        <v>222</v>
      </c>
      <c r="E11" s="3" t="s">
        <v>19</v>
      </c>
      <c r="F11" s="6" t="s">
        <v>20</v>
      </c>
      <c r="G11" s="6"/>
      <c r="H11" s="6"/>
      <c r="I11" s="41"/>
    </row>
    <row r="12" spans="1:9" ht="17.25" customHeight="1">
      <c r="A12" s="4">
        <f t="shared" si="0"/>
        <v>10</v>
      </c>
      <c r="B12" s="39" t="s">
        <v>69</v>
      </c>
      <c r="C12" s="3" t="s">
        <v>70</v>
      </c>
      <c r="D12" s="3">
        <v>40.200000000000003</v>
      </c>
      <c r="E12" s="3" t="s">
        <v>71</v>
      </c>
      <c r="F12" s="6" t="s">
        <v>72</v>
      </c>
      <c r="G12" s="6"/>
      <c r="H12" s="6"/>
      <c r="I12" s="41"/>
    </row>
    <row r="13" spans="1:9" ht="17.25" customHeight="1">
      <c r="A13" s="4">
        <f t="shared" si="0"/>
        <v>11</v>
      </c>
      <c r="B13" s="39" t="s">
        <v>73</v>
      </c>
      <c r="C13" s="3" t="s">
        <v>31</v>
      </c>
      <c r="D13" s="3">
        <v>40.200000000000003</v>
      </c>
      <c r="E13" s="3" t="s">
        <v>71</v>
      </c>
      <c r="F13" s="6" t="s">
        <v>31</v>
      </c>
      <c r="G13" s="6"/>
      <c r="H13" s="6"/>
      <c r="I13" s="41"/>
    </row>
    <row r="14" spans="1:9" ht="17.25" customHeight="1">
      <c r="A14" s="4">
        <f t="shared" si="0"/>
        <v>12</v>
      </c>
      <c r="B14" s="39" t="s">
        <v>74</v>
      </c>
      <c r="C14" s="3" t="s">
        <v>31</v>
      </c>
      <c r="D14" s="3">
        <v>1</v>
      </c>
      <c r="E14" s="3" t="s">
        <v>26</v>
      </c>
      <c r="F14" s="6" t="s">
        <v>31</v>
      </c>
      <c r="G14" s="6"/>
      <c r="H14" s="6"/>
      <c r="I14" s="41"/>
    </row>
    <row r="15" spans="1:9" ht="17.25" customHeight="1">
      <c r="A15" s="4">
        <f t="shared" si="0"/>
        <v>13</v>
      </c>
      <c r="B15" s="39" t="s">
        <v>75</v>
      </c>
      <c r="C15" s="3" t="s">
        <v>76</v>
      </c>
      <c r="D15" s="3">
        <v>1</v>
      </c>
      <c r="E15" s="3" t="s">
        <v>26</v>
      </c>
      <c r="F15" s="6" t="s">
        <v>31</v>
      </c>
      <c r="G15" s="6"/>
      <c r="H15" s="6"/>
      <c r="I15" s="41"/>
    </row>
    <row r="16" spans="1:9" ht="17.25" customHeight="1">
      <c r="A16" s="4">
        <f t="shared" si="0"/>
        <v>14</v>
      </c>
      <c r="B16" s="39" t="s">
        <v>77</v>
      </c>
      <c r="C16" s="3" t="s">
        <v>78</v>
      </c>
      <c r="D16" s="4">
        <v>1</v>
      </c>
      <c r="E16" s="4" t="s">
        <v>79</v>
      </c>
      <c r="F16" s="6" t="s">
        <v>80</v>
      </c>
      <c r="G16" s="6"/>
      <c r="H16" s="6"/>
      <c r="I16" s="42"/>
    </row>
    <row r="17" spans="1:9" ht="17.25" customHeight="1">
      <c r="A17" s="4">
        <f t="shared" si="0"/>
        <v>15</v>
      </c>
      <c r="B17" s="3" t="s">
        <v>81</v>
      </c>
      <c r="C17" s="3" t="s">
        <v>82</v>
      </c>
      <c r="D17" s="3">
        <v>9</v>
      </c>
      <c r="E17" s="4" t="s">
        <v>55</v>
      </c>
      <c r="F17" s="6" t="s">
        <v>83</v>
      </c>
      <c r="G17" s="6"/>
      <c r="H17" s="6"/>
      <c r="I17" s="3"/>
    </row>
    <row r="18" spans="1:9" ht="17.25" customHeight="1">
      <c r="A18" s="4">
        <f t="shared" si="0"/>
        <v>16</v>
      </c>
      <c r="B18" s="4" t="s">
        <v>53</v>
      </c>
      <c r="C18" s="4" t="s">
        <v>54</v>
      </c>
      <c r="D18" s="4">
        <v>9</v>
      </c>
      <c r="E18" s="4" t="s">
        <v>55</v>
      </c>
      <c r="F18" s="6" t="s">
        <v>84</v>
      </c>
      <c r="G18" s="6"/>
      <c r="H18" s="6"/>
      <c r="I18" s="4"/>
    </row>
    <row r="19" spans="1:9" ht="17.25" customHeight="1">
      <c r="A19" s="4">
        <f t="shared" si="0"/>
        <v>17</v>
      </c>
      <c r="B19" s="4" t="s">
        <v>85</v>
      </c>
      <c r="C19" s="4" t="s">
        <v>86</v>
      </c>
      <c r="D19" s="4">
        <v>54</v>
      </c>
      <c r="E19" s="4" t="s">
        <v>19</v>
      </c>
      <c r="F19" s="6" t="s">
        <v>87</v>
      </c>
      <c r="G19" s="6"/>
      <c r="H19" s="6"/>
      <c r="I19" s="4" t="s">
        <v>88</v>
      </c>
    </row>
    <row r="20" spans="1:9" ht="17.25" customHeight="1">
      <c r="A20" s="4">
        <f t="shared" si="0"/>
        <v>18</v>
      </c>
      <c r="B20" s="4" t="s">
        <v>89</v>
      </c>
      <c r="C20" s="4" t="s">
        <v>90</v>
      </c>
      <c r="D20" s="4">
        <v>9</v>
      </c>
      <c r="E20" s="4" t="s">
        <v>19</v>
      </c>
      <c r="F20" s="6" t="s">
        <v>91</v>
      </c>
      <c r="G20" s="6"/>
      <c r="H20" s="6"/>
      <c r="I20" s="4" t="s">
        <v>92</v>
      </c>
    </row>
    <row r="21" spans="1:9" ht="17.25" customHeight="1">
      <c r="A21" s="4">
        <f t="shared" si="0"/>
        <v>19</v>
      </c>
      <c r="B21" s="4" t="s">
        <v>93</v>
      </c>
      <c r="C21" s="4" t="s">
        <v>64</v>
      </c>
      <c r="D21" s="4">
        <v>36</v>
      </c>
      <c r="E21" s="4" t="s">
        <v>55</v>
      </c>
      <c r="F21" s="6" t="s">
        <v>94</v>
      </c>
      <c r="G21" s="6"/>
      <c r="H21" s="6"/>
      <c r="I21" s="4"/>
    </row>
    <row r="22" spans="1:9" ht="17.25" customHeight="1">
      <c r="A22" s="4">
        <f t="shared" si="0"/>
        <v>20</v>
      </c>
      <c r="B22" s="4" t="s">
        <v>95</v>
      </c>
      <c r="C22" s="4" t="s">
        <v>96</v>
      </c>
      <c r="D22" s="4">
        <v>9</v>
      </c>
      <c r="E22" s="4" t="s">
        <v>46</v>
      </c>
      <c r="F22" s="6" t="s">
        <v>47</v>
      </c>
      <c r="G22" s="6"/>
      <c r="H22" s="6"/>
      <c r="I22" s="4" t="s">
        <v>97</v>
      </c>
    </row>
    <row r="23" spans="1:9" ht="24">
      <c r="A23" s="4">
        <f t="shared" si="0"/>
        <v>21</v>
      </c>
      <c r="B23" s="5" t="s">
        <v>98</v>
      </c>
      <c r="C23" s="4"/>
      <c r="D23" s="4">
        <v>9</v>
      </c>
      <c r="E23" s="4" t="s">
        <v>99</v>
      </c>
      <c r="F23" s="6" t="s">
        <v>31</v>
      </c>
      <c r="G23" s="6"/>
      <c r="H23" s="6"/>
      <c r="I23" s="4" t="s">
        <v>100</v>
      </c>
    </row>
    <row r="24" spans="1:9" ht="18" customHeight="1">
      <c r="A24" s="4" t="s">
        <v>103</v>
      </c>
      <c r="B24" s="5"/>
      <c r="C24" s="4"/>
      <c r="D24" s="4"/>
      <c r="E24" s="4"/>
      <c r="F24" s="6"/>
      <c r="G24" s="6"/>
      <c r="H24" s="6"/>
      <c r="I24" s="4"/>
    </row>
    <row r="28" spans="1:9" ht="18" customHeight="1">
      <c r="A28" s="50" t="s">
        <v>35</v>
      </c>
      <c r="B28" s="51"/>
      <c r="C28" s="51"/>
      <c r="D28" s="51"/>
      <c r="E28" s="51"/>
      <c r="F28" s="51"/>
      <c r="G28" s="51"/>
      <c r="H28" s="51"/>
      <c r="I28" s="52"/>
    </row>
    <row r="29" spans="1:9" ht="18" customHeight="1">
      <c r="A29" s="3" t="s">
        <v>0</v>
      </c>
      <c r="B29" s="3" t="s">
        <v>38</v>
      </c>
      <c r="C29" s="3" t="s">
        <v>39</v>
      </c>
      <c r="D29" s="3" t="s">
        <v>40</v>
      </c>
      <c r="E29" s="3" t="s">
        <v>41</v>
      </c>
      <c r="F29" s="6" t="s">
        <v>4</v>
      </c>
      <c r="G29" s="6" t="s">
        <v>42</v>
      </c>
      <c r="H29" s="6" t="s">
        <v>43</v>
      </c>
      <c r="I29" s="3" t="s">
        <v>7</v>
      </c>
    </row>
    <row r="30" spans="1:9" ht="32.25" customHeight="1">
      <c r="A30" s="46">
        <v>1</v>
      </c>
      <c r="B30" s="46" t="s">
        <v>36</v>
      </c>
      <c r="C30" s="46"/>
      <c r="D30" s="46"/>
      <c r="E30" s="46"/>
      <c r="F30" s="46"/>
      <c r="G30" s="47"/>
      <c r="H30" s="47"/>
      <c r="I30" s="46"/>
    </row>
    <row r="31" spans="1:9" ht="30.75" customHeight="1">
      <c r="A31" s="46">
        <v>2</v>
      </c>
      <c r="B31" s="49" t="s">
        <v>104</v>
      </c>
      <c r="C31" s="46"/>
      <c r="D31" s="46"/>
      <c r="E31" s="46"/>
      <c r="F31" s="46"/>
      <c r="G31" s="47"/>
      <c r="H31" s="47"/>
      <c r="I31" s="46"/>
    </row>
    <row r="32" spans="1:9" ht="13.5">
      <c r="A32" s="46"/>
      <c r="B32" s="43" t="s">
        <v>37</v>
      </c>
      <c r="C32" s="44"/>
      <c r="D32" s="44"/>
      <c r="E32" s="44"/>
      <c r="F32" s="44"/>
      <c r="G32" s="45"/>
      <c r="H32" s="47"/>
      <c r="I32" s="46"/>
    </row>
    <row r="33" spans="1:9" ht="13.5">
      <c r="A33"/>
      <c r="B33"/>
      <c r="C33"/>
      <c r="D33"/>
      <c r="E33"/>
      <c r="F33"/>
      <c r="G33" s="48"/>
      <c r="H33" s="48"/>
      <c r="I33"/>
    </row>
  </sheetData>
  <mergeCells count="4">
    <mergeCell ref="A28:I28"/>
    <mergeCell ref="B32:G32"/>
    <mergeCell ref="I3:I16"/>
    <mergeCell ref="A1:I1"/>
  </mergeCells>
  <phoneticPr fontId="1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钢结构消防梯报价</vt:lpstr>
      <vt:lpstr>挡雨棚及立柱报价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China</cp:lastModifiedBy>
  <dcterms:created xsi:type="dcterms:W3CDTF">2025-07-30T05:26:00Z</dcterms:created>
  <dcterms:modified xsi:type="dcterms:W3CDTF">2025-08-12T02:56:12Z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2052-7.5.1.8994</vt:lpwstr>
  </property>
  <property fmtid="{D5CDD505-2E9C-101B-9397-08002B2CF9AE}" pid="3" name="ICV">
    <vt:lpwstr>6E3D7F606E88308C1BC19A685A983A01_43</vt:lpwstr>
  </property>
</Properties>
</file>